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场" sheetId="5" r:id="rId1"/>
  </sheets>
  <definedNames>
    <definedName name="_xlnm._FilterDatabase" localSheetId="0" hidden="1">考场!$A$2:$E$47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<sst xmlns="http://schemas.openxmlformats.org/spreadsheetml/2006/main" count="146" uniqueCount="83">
  <si>
    <t>蓝山县2024年部分事业单位公开选聘面试成绩及综合成绩</t>
  </si>
  <si>
    <t>准考证号</t>
  </si>
  <si>
    <t>姓名</t>
  </si>
  <si>
    <t>性别</t>
  </si>
  <si>
    <t>报考单位</t>
  </si>
  <si>
    <t>岗位名称</t>
  </si>
  <si>
    <t>笔试成绩</t>
  </si>
  <si>
    <t>笔试折合（50%）</t>
  </si>
  <si>
    <t>面试成绩</t>
  </si>
  <si>
    <t>面试折合（50%）</t>
  </si>
  <si>
    <t>综合成绩</t>
  </si>
  <si>
    <t>排名</t>
  </si>
  <si>
    <t>李军晖</t>
  </si>
  <si>
    <t>男</t>
  </si>
  <si>
    <t>蓝山县新闻出版宣传网络事务中心</t>
  </si>
  <si>
    <t>工作人员</t>
  </si>
  <si>
    <t>王灿</t>
  </si>
  <si>
    <t>缺考</t>
  </si>
  <si>
    <t>梁云彪</t>
  </si>
  <si>
    <t>蓝山县机关事务服务中心</t>
  </si>
  <si>
    <t>工作人员一</t>
  </si>
  <si>
    <t>朱志宁</t>
  </si>
  <si>
    <t>雷海芳</t>
  </si>
  <si>
    <t>女</t>
  </si>
  <si>
    <t>工作人员二</t>
  </si>
  <si>
    <t>刘佳琪</t>
  </si>
  <si>
    <t>蓝山县人力资源服务中心</t>
  </si>
  <si>
    <t>刘香月</t>
  </si>
  <si>
    <t>肖韬</t>
  </si>
  <si>
    <t>黄文燕</t>
  </si>
  <si>
    <t>陈伟</t>
  </si>
  <si>
    <t>蓝山县质量安全监测信息中心</t>
  </si>
  <si>
    <t>谭海波</t>
  </si>
  <si>
    <t>刘超铭</t>
  </si>
  <si>
    <t>欧阳彦</t>
  </si>
  <si>
    <t>乐雅萍</t>
  </si>
  <si>
    <t>蓝山县旅游发展服务中心</t>
  </si>
  <si>
    <t>何莎</t>
  </si>
  <si>
    <t>李沛</t>
  </si>
  <si>
    <t>蓝山县公路建设养护中心</t>
  </si>
  <si>
    <t>综合文秘</t>
  </si>
  <si>
    <t>雷纯旋</t>
  </si>
  <si>
    <t>蓝山县医疗保障事务中心</t>
  </si>
  <si>
    <t>费用审核员</t>
  </si>
  <si>
    <t>张彩霞</t>
  </si>
  <si>
    <t>沈琳焙</t>
  </si>
  <si>
    <t>蓝山县农业综合服务中心</t>
  </si>
  <si>
    <t>赵楚贞</t>
  </si>
  <si>
    <t>黄晓东</t>
  </si>
  <si>
    <t>龙小琴</t>
  </si>
  <si>
    <t>曾雨涛</t>
  </si>
  <si>
    <t>蒋要德</t>
  </si>
  <si>
    <t>黄红英</t>
  </si>
  <si>
    <t>龙茜</t>
  </si>
  <si>
    <t>吴佳赛</t>
  </si>
  <si>
    <t>郑爱平</t>
  </si>
  <si>
    <t>李小英</t>
  </si>
  <si>
    <t>蓝山县不动产登记中心</t>
  </si>
  <si>
    <t>樊荣</t>
  </si>
  <si>
    <t>朱吉聪</t>
  </si>
  <si>
    <t>蓝山县城乡规划事务中心</t>
  </si>
  <si>
    <t>王英华</t>
  </si>
  <si>
    <t>蓝山县塔峰自然资源和规划所</t>
  </si>
  <si>
    <t>李四海</t>
  </si>
  <si>
    <t>何克坚</t>
  </si>
  <si>
    <t>蓝山县楠市自然资源和规划所</t>
  </si>
  <si>
    <t>蒋波</t>
  </si>
  <si>
    <t>彭海玲</t>
  </si>
  <si>
    <t>蓝山县价格认证与信息中心</t>
  </si>
  <si>
    <t>黄杰</t>
  </si>
  <si>
    <t>邓雨欣</t>
  </si>
  <si>
    <t>蓝山县公共卫生应急事务中心</t>
  </si>
  <si>
    <t>专技人员</t>
  </si>
  <si>
    <t>滕鹏</t>
  </si>
  <si>
    <t>戴贵</t>
  </si>
  <si>
    <t>文秘写作人员</t>
  </si>
  <si>
    <t>赵芳</t>
  </si>
  <si>
    <t>黄晓群</t>
  </si>
  <si>
    <t>蓝山县城市路灯照明管理所</t>
  </si>
  <si>
    <t>财务人员</t>
  </si>
  <si>
    <t>何晨玲</t>
  </si>
  <si>
    <t>李艳红</t>
  </si>
  <si>
    <t>李阳标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</si>
</sst>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topLeftCell="A5" workbookViewId="0">
      <selection activeCell="Q10" sqref="Q10"/>
    </sheetView>
  </sheetViews>
  <sheetFormatPr defaultColWidth="9" defaultRowHeight="12"/>
  <cols>
    <col min="1" max="1" width="12.875" style="1" customWidth="1"/>
    <col min="2" max="2" width="7.5" style="1" customWidth="1"/>
    <col min="3" max="3" width="7" style="1" customWidth="1"/>
    <col min="4" max="4" width="18.75" style="2" customWidth="1"/>
    <col min="5" max="5" width="10.625" style="1" customWidth="1"/>
    <col min="6" max="6" width="10" style="3" customWidth="1"/>
    <col min="7" max="7" width="11.875" style="1" customWidth="1"/>
    <col min="8" max="8" width="10.875" style="1" customWidth="1"/>
    <col min="9" max="9" width="9" style="1"/>
    <col min="10" max="10" width="13.25" style="3" customWidth="1"/>
    <col min="11" max="15" width="9" style="1" customWidth="1"/>
    <col min="16" max="16384" width="9" style="1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22"/>
      <c r="K1" s="4"/>
    </row>
    <row r="2" ht="33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3"/>
      <c r="M2" s="23"/>
      <c r="N2" s="23"/>
      <c r="O2" s="23"/>
    </row>
    <row r="3" ht="21" customHeight="1" spans="1:15">
      <c r="A3" s="7">
        <v>20240809901</v>
      </c>
      <c r="B3" s="7" t="s">
        <v>12</v>
      </c>
      <c r="C3" s="7" t="s">
        <v>13</v>
      </c>
      <c r="D3" s="8" t="s">
        <v>14</v>
      </c>
      <c r="E3" s="9" t="s">
        <v>15</v>
      </c>
      <c r="F3" s="10">
        <v>68.1</v>
      </c>
      <c r="G3" s="11">
        <f>F3*0.5</f>
        <v>34.05</v>
      </c>
      <c r="H3" s="10">
        <v>76.74</v>
      </c>
      <c r="I3" s="11">
        <f>H3*0.5</f>
        <v>38.37</v>
      </c>
      <c r="J3" s="24">
        <f>G3+I3</f>
        <v>72.42</v>
      </c>
      <c r="K3" s="25">
        <v>1</v>
      </c>
      <c r="L3" s="23"/>
      <c r="M3" s="23"/>
      <c r="N3" s="23"/>
      <c r="O3" s="23"/>
    </row>
    <row r="4" ht="21" customHeight="1" spans="1:15">
      <c r="A4" s="7">
        <v>20240809902</v>
      </c>
      <c r="B4" s="7" t="s">
        <v>16</v>
      </c>
      <c r="C4" s="7" t="s">
        <v>13</v>
      </c>
      <c r="D4" s="8"/>
      <c r="E4" s="12"/>
      <c r="F4" s="10">
        <v>60.23</v>
      </c>
      <c r="G4" s="11">
        <f t="shared" ref="G4:G47" si="0">F4*0.5</f>
        <v>30.115</v>
      </c>
      <c r="H4" s="10" t="s">
        <v>17</v>
      </c>
      <c r="I4" s="11"/>
      <c r="J4" s="24"/>
      <c r="K4" s="25"/>
      <c r="L4" s="23"/>
      <c r="M4" s="23"/>
      <c r="N4" s="23"/>
      <c r="O4" s="23"/>
    </row>
    <row r="5" ht="21" customHeight="1" spans="1:15">
      <c r="A5" s="7">
        <v>20240809905</v>
      </c>
      <c r="B5" s="7" t="s">
        <v>18</v>
      </c>
      <c r="C5" s="7" t="s">
        <v>13</v>
      </c>
      <c r="D5" s="8" t="s">
        <v>19</v>
      </c>
      <c r="E5" s="9" t="s">
        <v>20</v>
      </c>
      <c r="F5" s="10">
        <v>61.5</v>
      </c>
      <c r="G5" s="11">
        <f t="shared" si="0"/>
        <v>30.75</v>
      </c>
      <c r="H5" s="10">
        <v>77.46</v>
      </c>
      <c r="I5" s="11">
        <f t="shared" ref="I4:I48" si="1">H5*0.5</f>
        <v>38.73</v>
      </c>
      <c r="J5" s="24">
        <f t="shared" ref="J4:J47" si="2">G5+I5</f>
        <v>69.48</v>
      </c>
      <c r="K5" s="25">
        <v>1</v>
      </c>
      <c r="L5" s="23"/>
      <c r="M5" s="23"/>
      <c r="N5" s="23"/>
      <c r="O5" s="23"/>
    </row>
    <row r="6" ht="21" customHeight="1" spans="1:15">
      <c r="A6" s="7">
        <v>20240809903</v>
      </c>
      <c r="B6" s="7" t="s">
        <v>21</v>
      </c>
      <c r="C6" s="7" t="s">
        <v>13</v>
      </c>
      <c r="D6" s="8"/>
      <c r="E6" s="12"/>
      <c r="F6" s="10">
        <v>60.65</v>
      </c>
      <c r="G6" s="11">
        <f t="shared" si="0"/>
        <v>30.325</v>
      </c>
      <c r="H6" s="10" t="s">
        <v>17</v>
      </c>
      <c r="I6" s="11"/>
      <c r="J6" s="24"/>
      <c r="K6" s="25"/>
      <c r="L6" s="23"/>
      <c r="M6" s="23"/>
      <c r="N6" s="23"/>
      <c r="O6" s="23"/>
    </row>
    <row r="7" ht="21" customHeight="1" spans="1:15">
      <c r="A7" s="7">
        <v>20240809908</v>
      </c>
      <c r="B7" s="7" t="s">
        <v>22</v>
      </c>
      <c r="C7" s="7" t="s">
        <v>23</v>
      </c>
      <c r="D7" s="8" t="s">
        <v>19</v>
      </c>
      <c r="E7" s="7" t="s">
        <v>24</v>
      </c>
      <c r="F7" s="10">
        <v>60.1</v>
      </c>
      <c r="G7" s="11">
        <f t="shared" si="0"/>
        <v>30.05</v>
      </c>
      <c r="H7" s="10">
        <v>75.7</v>
      </c>
      <c r="I7" s="11">
        <f t="shared" si="1"/>
        <v>37.85</v>
      </c>
      <c r="J7" s="24">
        <f t="shared" si="2"/>
        <v>67.9</v>
      </c>
      <c r="K7" s="25">
        <v>1</v>
      </c>
      <c r="L7" s="23"/>
      <c r="M7" s="23"/>
      <c r="N7" s="23"/>
      <c r="O7" s="23"/>
    </row>
    <row r="8" ht="21" customHeight="1" spans="1:15">
      <c r="A8" s="7">
        <v>20240809909</v>
      </c>
      <c r="B8" s="7" t="s">
        <v>25</v>
      </c>
      <c r="C8" s="7" t="s">
        <v>23</v>
      </c>
      <c r="D8" s="13" t="s">
        <v>26</v>
      </c>
      <c r="E8" s="9" t="s">
        <v>20</v>
      </c>
      <c r="F8" s="10">
        <v>67.2</v>
      </c>
      <c r="G8" s="11">
        <f t="shared" si="0"/>
        <v>33.6</v>
      </c>
      <c r="H8" s="10">
        <v>78.3</v>
      </c>
      <c r="I8" s="11">
        <f t="shared" si="1"/>
        <v>39.15</v>
      </c>
      <c r="J8" s="24">
        <f t="shared" si="2"/>
        <v>72.75</v>
      </c>
      <c r="K8" s="25">
        <v>1</v>
      </c>
      <c r="L8" s="23"/>
      <c r="M8" s="23"/>
      <c r="N8" s="23"/>
      <c r="O8" s="23"/>
    </row>
    <row r="9" ht="21" customHeight="1" spans="1:15">
      <c r="A9" s="7">
        <v>20240809911</v>
      </c>
      <c r="B9" s="7" t="s">
        <v>27</v>
      </c>
      <c r="C9" s="7" t="s">
        <v>23</v>
      </c>
      <c r="D9" s="14"/>
      <c r="E9" s="12"/>
      <c r="F9" s="10">
        <v>60.75</v>
      </c>
      <c r="G9" s="11">
        <f t="shared" si="0"/>
        <v>30.375</v>
      </c>
      <c r="H9" s="10" t="s">
        <v>17</v>
      </c>
      <c r="I9" s="11"/>
      <c r="J9" s="24"/>
      <c r="K9" s="25"/>
      <c r="L9" s="23"/>
      <c r="M9" s="23"/>
      <c r="N9" s="23"/>
      <c r="O9" s="23"/>
    </row>
    <row r="10" ht="21" customHeight="1" spans="1:15">
      <c r="A10" s="7">
        <v>20240809912</v>
      </c>
      <c r="B10" s="7" t="s">
        <v>28</v>
      </c>
      <c r="C10" s="7" t="s">
        <v>13</v>
      </c>
      <c r="D10" s="13" t="s">
        <v>26</v>
      </c>
      <c r="E10" s="9" t="s">
        <v>24</v>
      </c>
      <c r="F10" s="10">
        <v>63.55</v>
      </c>
      <c r="G10" s="11">
        <f t="shared" si="0"/>
        <v>31.775</v>
      </c>
      <c r="H10" s="10">
        <v>80.02</v>
      </c>
      <c r="I10" s="11">
        <f t="shared" si="1"/>
        <v>40.01</v>
      </c>
      <c r="J10" s="24">
        <f t="shared" si="2"/>
        <v>71.785</v>
      </c>
      <c r="K10" s="25">
        <v>1</v>
      </c>
      <c r="L10" s="23"/>
      <c r="M10" s="23"/>
      <c r="N10" s="23"/>
      <c r="O10" s="23"/>
    </row>
    <row r="11" ht="21" customHeight="1" spans="1:15">
      <c r="A11" s="7">
        <v>20240809913</v>
      </c>
      <c r="B11" s="7" t="s">
        <v>29</v>
      </c>
      <c r="C11" s="7" t="s">
        <v>23</v>
      </c>
      <c r="D11" s="14"/>
      <c r="E11" s="12"/>
      <c r="F11" s="10">
        <v>60.75</v>
      </c>
      <c r="G11" s="11">
        <f t="shared" si="0"/>
        <v>30.375</v>
      </c>
      <c r="H11" s="10">
        <v>73.46</v>
      </c>
      <c r="I11" s="11">
        <f t="shared" si="1"/>
        <v>36.73</v>
      </c>
      <c r="J11" s="24">
        <f t="shared" si="2"/>
        <v>67.105</v>
      </c>
      <c r="K11" s="25">
        <v>2</v>
      </c>
      <c r="L11" s="23"/>
      <c r="M11" s="23"/>
      <c r="N11" s="23"/>
      <c r="O11" s="23"/>
    </row>
    <row r="12" ht="21" customHeight="1" spans="1:15">
      <c r="A12" s="7">
        <v>20240809917</v>
      </c>
      <c r="B12" s="7" t="s">
        <v>30</v>
      </c>
      <c r="C12" s="7" t="s">
        <v>13</v>
      </c>
      <c r="D12" s="15" t="s">
        <v>31</v>
      </c>
      <c r="E12" s="16" t="s">
        <v>15</v>
      </c>
      <c r="F12" s="10">
        <v>63.75</v>
      </c>
      <c r="G12" s="11">
        <f t="shared" si="0"/>
        <v>31.875</v>
      </c>
      <c r="H12" s="10">
        <v>77.36</v>
      </c>
      <c r="I12" s="11">
        <f t="shared" si="1"/>
        <v>38.68</v>
      </c>
      <c r="J12" s="24">
        <f t="shared" si="2"/>
        <v>70.555</v>
      </c>
      <c r="K12" s="25">
        <v>1</v>
      </c>
      <c r="L12" s="23"/>
      <c r="M12" s="23"/>
      <c r="N12" s="23"/>
      <c r="O12" s="23"/>
    </row>
    <row r="13" ht="21" customHeight="1" spans="1:15">
      <c r="A13" s="7">
        <v>20240809920</v>
      </c>
      <c r="B13" s="7" t="s">
        <v>32</v>
      </c>
      <c r="C13" s="7" t="s">
        <v>13</v>
      </c>
      <c r="D13" s="17"/>
      <c r="E13" s="18"/>
      <c r="F13" s="10">
        <v>60.74</v>
      </c>
      <c r="G13" s="11">
        <f t="shared" si="0"/>
        <v>30.37</v>
      </c>
      <c r="H13" s="10">
        <v>76.76</v>
      </c>
      <c r="I13" s="11">
        <f t="shared" si="1"/>
        <v>38.38</v>
      </c>
      <c r="J13" s="24">
        <f t="shared" si="2"/>
        <v>68.75</v>
      </c>
      <c r="K13" s="25">
        <v>2</v>
      </c>
      <c r="L13" s="23"/>
      <c r="M13" s="23"/>
      <c r="N13" s="23"/>
      <c r="O13" s="23"/>
    </row>
    <row r="14" ht="21" customHeight="1" spans="1:15">
      <c r="A14" s="7">
        <v>20240809915</v>
      </c>
      <c r="B14" s="7" t="s">
        <v>33</v>
      </c>
      <c r="C14" s="7" t="s">
        <v>13</v>
      </c>
      <c r="D14" s="17"/>
      <c r="E14" s="18"/>
      <c r="F14" s="10">
        <v>60.05</v>
      </c>
      <c r="G14" s="11">
        <f>F14*0.5</f>
        <v>30.025</v>
      </c>
      <c r="H14" s="10">
        <v>76.84</v>
      </c>
      <c r="I14" s="11">
        <f>H14*0.5</f>
        <v>38.42</v>
      </c>
      <c r="J14" s="24">
        <f>G14+I14</f>
        <v>68.445</v>
      </c>
      <c r="K14" s="25">
        <v>3</v>
      </c>
      <c r="L14" s="23"/>
      <c r="M14" s="23"/>
      <c r="N14" s="23"/>
      <c r="O14" s="23"/>
    </row>
    <row r="15" ht="21" customHeight="1" spans="1:15">
      <c r="A15" s="7">
        <v>20240809919</v>
      </c>
      <c r="B15" s="7" t="s">
        <v>34</v>
      </c>
      <c r="C15" s="7" t="s">
        <v>13</v>
      </c>
      <c r="D15" s="19"/>
      <c r="E15" s="18"/>
      <c r="F15" s="10">
        <v>60.1</v>
      </c>
      <c r="G15" s="11">
        <f>F15*0.5</f>
        <v>30.05</v>
      </c>
      <c r="H15" s="10">
        <v>76.02</v>
      </c>
      <c r="I15" s="11">
        <f>H15*0.5</f>
        <v>38.01</v>
      </c>
      <c r="J15" s="24">
        <f>G15+I15</f>
        <v>68.06</v>
      </c>
      <c r="K15" s="25">
        <v>4</v>
      </c>
      <c r="L15" s="23"/>
      <c r="M15" s="23"/>
      <c r="N15" s="23"/>
      <c r="O15" s="23"/>
    </row>
    <row r="16" ht="21" customHeight="1" spans="1:15">
      <c r="A16" s="7">
        <v>20240809925</v>
      </c>
      <c r="B16" s="7" t="s">
        <v>35</v>
      </c>
      <c r="C16" s="7" t="s">
        <v>23</v>
      </c>
      <c r="D16" s="13" t="s">
        <v>36</v>
      </c>
      <c r="E16" s="9" t="s">
        <v>15</v>
      </c>
      <c r="F16" s="10">
        <v>60.57</v>
      </c>
      <c r="G16" s="11">
        <f t="shared" si="0"/>
        <v>30.285</v>
      </c>
      <c r="H16" s="10">
        <v>78.92</v>
      </c>
      <c r="I16" s="11">
        <f t="shared" si="1"/>
        <v>39.46</v>
      </c>
      <c r="J16" s="24">
        <f t="shared" si="2"/>
        <v>69.745</v>
      </c>
      <c r="K16" s="25">
        <v>1</v>
      </c>
      <c r="L16" s="23"/>
      <c r="M16" s="23"/>
      <c r="N16" s="23"/>
      <c r="O16" s="23"/>
    </row>
    <row r="17" ht="21" customHeight="1" spans="1:15">
      <c r="A17" s="7">
        <v>20240809923</v>
      </c>
      <c r="B17" s="7" t="s">
        <v>37</v>
      </c>
      <c r="C17" s="7" t="s">
        <v>23</v>
      </c>
      <c r="D17" s="20"/>
      <c r="E17" s="12"/>
      <c r="F17" s="10">
        <v>61.74</v>
      </c>
      <c r="G17" s="11">
        <f t="shared" si="0"/>
        <v>30.87</v>
      </c>
      <c r="H17" s="10">
        <v>75.74</v>
      </c>
      <c r="I17" s="11">
        <f t="shared" si="1"/>
        <v>37.87</v>
      </c>
      <c r="J17" s="24">
        <f t="shared" si="2"/>
        <v>68.74</v>
      </c>
      <c r="K17" s="25">
        <v>2</v>
      </c>
      <c r="L17" s="23"/>
      <c r="M17" s="23"/>
      <c r="N17" s="23"/>
      <c r="O17" s="23"/>
    </row>
    <row r="18" ht="19" customHeight="1" spans="1:15">
      <c r="A18" s="7">
        <v>20240809927</v>
      </c>
      <c r="B18" s="7" t="s">
        <v>38</v>
      </c>
      <c r="C18" s="7" t="s">
        <v>23</v>
      </c>
      <c r="D18" s="8" t="s">
        <v>39</v>
      </c>
      <c r="E18" s="7" t="s">
        <v>40</v>
      </c>
      <c r="F18" s="10">
        <v>60.99</v>
      </c>
      <c r="G18" s="11">
        <f t="shared" si="0"/>
        <v>30.495</v>
      </c>
      <c r="H18" s="10">
        <v>72.7</v>
      </c>
      <c r="I18" s="11">
        <f t="shared" si="1"/>
        <v>36.35</v>
      </c>
      <c r="J18" s="24">
        <f t="shared" si="2"/>
        <v>66.845</v>
      </c>
      <c r="K18" s="25">
        <v>1</v>
      </c>
      <c r="L18" s="23"/>
      <c r="M18" s="23"/>
      <c r="N18" s="23"/>
      <c r="O18" s="23"/>
    </row>
    <row r="19" ht="21" customHeight="1" spans="1:15">
      <c r="A19" s="7">
        <v>20240809929</v>
      </c>
      <c r="B19" s="7" t="s">
        <v>41</v>
      </c>
      <c r="C19" s="7" t="s">
        <v>13</v>
      </c>
      <c r="D19" s="13" t="s">
        <v>42</v>
      </c>
      <c r="E19" s="9" t="s">
        <v>43</v>
      </c>
      <c r="F19" s="10">
        <v>64.16</v>
      </c>
      <c r="G19" s="11">
        <f t="shared" si="0"/>
        <v>32.08</v>
      </c>
      <c r="H19" s="10">
        <v>80.72</v>
      </c>
      <c r="I19" s="11">
        <f t="shared" si="1"/>
        <v>40.36</v>
      </c>
      <c r="J19" s="24">
        <f t="shared" si="2"/>
        <v>72.44</v>
      </c>
      <c r="K19" s="25">
        <v>1</v>
      </c>
      <c r="L19" s="23"/>
      <c r="M19" s="23"/>
      <c r="N19" s="23"/>
      <c r="O19" s="23"/>
    </row>
    <row r="20" ht="21" customHeight="1" spans="1:15">
      <c r="A20" s="7">
        <v>20240809931</v>
      </c>
      <c r="B20" s="7" t="s">
        <v>44</v>
      </c>
      <c r="C20" s="7" t="s">
        <v>23</v>
      </c>
      <c r="D20" s="20"/>
      <c r="E20" s="12"/>
      <c r="F20" s="10">
        <v>60.95</v>
      </c>
      <c r="G20" s="11">
        <f t="shared" si="0"/>
        <v>30.475</v>
      </c>
      <c r="H20" s="10">
        <v>75.66</v>
      </c>
      <c r="I20" s="11">
        <f t="shared" si="1"/>
        <v>37.83</v>
      </c>
      <c r="J20" s="24">
        <f t="shared" si="2"/>
        <v>68.305</v>
      </c>
      <c r="K20" s="25">
        <v>2</v>
      </c>
      <c r="L20" s="23"/>
      <c r="M20" s="23"/>
      <c r="N20" s="23"/>
      <c r="O20" s="23"/>
    </row>
    <row r="21" ht="21" customHeight="1" spans="1:15">
      <c r="A21" s="7">
        <v>20240810002</v>
      </c>
      <c r="B21" s="7" t="s">
        <v>45</v>
      </c>
      <c r="C21" s="7" t="s">
        <v>13</v>
      </c>
      <c r="D21" s="9" t="s">
        <v>46</v>
      </c>
      <c r="E21" s="9" t="s">
        <v>15</v>
      </c>
      <c r="F21" s="10">
        <v>64.55</v>
      </c>
      <c r="G21" s="11">
        <f t="shared" si="0"/>
        <v>32.275</v>
      </c>
      <c r="H21" s="10">
        <v>80.46</v>
      </c>
      <c r="I21" s="11">
        <f t="shared" si="1"/>
        <v>40.23</v>
      </c>
      <c r="J21" s="24">
        <f t="shared" si="2"/>
        <v>72.505</v>
      </c>
      <c r="K21" s="25">
        <v>1</v>
      </c>
      <c r="L21" s="23"/>
      <c r="M21" s="23"/>
      <c r="N21" s="23"/>
      <c r="O21" s="23"/>
    </row>
    <row r="22" ht="21" customHeight="1" spans="1:15">
      <c r="A22" s="7">
        <v>20240809939</v>
      </c>
      <c r="B22" s="7" t="s">
        <v>47</v>
      </c>
      <c r="C22" s="7" t="s">
        <v>23</v>
      </c>
      <c r="D22" s="21"/>
      <c r="E22" s="21"/>
      <c r="F22" s="10">
        <v>67.15</v>
      </c>
      <c r="G22" s="11">
        <f t="shared" si="0"/>
        <v>33.575</v>
      </c>
      <c r="H22" s="10">
        <v>77.8</v>
      </c>
      <c r="I22" s="11">
        <f t="shared" si="1"/>
        <v>38.9</v>
      </c>
      <c r="J22" s="24">
        <f t="shared" si="2"/>
        <v>72.475</v>
      </c>
      <c r="K22" s="25">
        <v>2</v>
      </c>
      <c r="L22" s="23"/>
      <c r="M22" s="23"/>
      <c r="N22" s="23"/>
      <c r="O22" s="23"/>
    </row>
    <row r="23" ht="21" customHeight="1" spans="1:15">
      <c r="A23" s="7">
        <v>20240810004</v>
      </c>
      <c r="B23" s="7" t="s">
        <v>48</v>
      </c>
      <c r="C23" s="7" t="s">
        <v>13</v>
      </c>
      <c r="D23" s="21"/>
      <c r="E23" s="21"/>
      <c r="F23" s="10">
        <v>67</v>
      </c>
      <c r="G23" s="11">
        <f t="shared" si="0"/>
        <v>33.5</v>
      </c>
      <c r="H23" s="10">
        <v>77.18</v>
      </c>
      <c r="I23" s="11">
        <f t="shared" si="1"/>
        <v>38.59</v>
      </c>
      <c r="J23" s="24">
        <f t="shared" si="2"/>
        <v>72.09</v>
      </c>
      <c r="K23" s="25">
        <v>3</v>
      </c>
      <c r="L23" s="23"/>
      <c r="M23" s="23"/>
      <c r="N23" s="23"/>
      <c r="O23" s="23"/>
    </row>
    <row r="24" ht="21" customHeight="1" spans="1:15">
      <c r="A24" s="7">
        <v>20240810007</v>
      </c>
      <c r="B24" s="7" t="s">
        <v>49</v>
      </c>
      <c r="C24" s="7" t="s">
        <v>23</v>
      </c>
      <c r="D24" s="21"/>
      <c r="E24" s="21"/>
      <c r="F24" s="10">
        <v>64.07</v>
      </c>
      <c r="G24" s="11">
        <f t="shared" si="0"/>
        <v>32.035</v>
      </c>
      <c r="H24" s="10">
        <v>76.36</v>
      </c>
      <c r="I24" s="11">
        <f t="shared" si="1"/>
        <v>38.18</v>
      </c>
      <c r="J24" s="24">
        <f t="shared" si="2"/>
        <v>70.215</v>
      </c>
      <c r="K24" s="25">
        <v>4</v>
      </c>
      <c r="L24" s="23"/>
      <c r="M24" s="23"/>
      <c r="N24" s="23"/>
      <c r="O24" s="23"/>
    </row>
    <row r="25" ht="21" customHeight="1" spans="1:15">
      <c r="A25" s="7">
        <v>20240809940</v>
      </c>
      <c r="B25" s="7" t="s">
        <v>50</v>
      </c>
      <c r="C25" s="7" t="s">
        <v>23</v>
      </c>
      <c r="D25" s="21"/>
      <c r="E25" s="21"/>
      <c r="F25" s="10">
        <v>60.84</v>
      </c>
      <c r="G25" s="11">
        <f t="shared" si="0"/>
        <v>30.42</v>
      </c>
      <c r="H25" s="10">
        <v>77.66</v>
      </c>
      <c r="I25" s="11">
        <f t="shared" si="1"/>
        <v>38.83</v>
      </c>
      <c r="J25" s="24">
        <f t="shared" si="2"/>
        <v>69.25</v>
      </c>
      <c r="K25" s="25">
        <v>5</v>
      </c>
      <c r="L25" s="23"/>
      <c r="M25" s="23"/>
      <c r="N25" s="23"/>
      <c r="O25" s="23"/>
    </row>
    <row r="26" ht="21" customHeight="1" spans="1:15">
      <c r="A26" s="7">
        <v>20240810003</v>
      </c>
      <c r="B26" s="7" t="s">
        <v>51</v>
      </c>
      <c r="C26" s="7" t="s">
        <v>13</v>
      </c>
      <c r="D26" s="21"/>
      <c r="E26" s="21"/>
      <c r="F26" s="10">
        <v>60.47</v>
      </c>
      <c r="G26" s="11">
        <f t="shared" si="0"/>
        <v>30.235</v>
      </c>
      <c r="H26" s="10">
        <v>77.54</v>
      </c>
      <c r="I26" s="11">
        <f t="shared" si="1"/>
        <v>38.77</v>
      </c>
      <c r="J26" s="24">
        <f t="shared" si="2"/>
        <v>69.005</v>
      </c>
      <c r="K26" s="25">
        <v>6</v>
      </c>
      <c r="L26" s="23"/>
      <c r="M26" s="23"/>
      <c r="N26" s="23"/>
      <c r="O26" s="23"/>
    </row>
    <row r="27" ht="21" customHeight="1" spans="1:15">
      <c r="A27" s="7">
        <v>20240810006</v>
      </c>
      <c r="B27" s="7" t="s">
        <v>52</v>
      </c>
      <c r="C27" s="7" t="s">
        <v>23</v>
      </c>
      <c r="D27" s="21"/>
      <c r="E27" s="21"/>
      <c r="F27" s="10">
        <v>60.72</v>
      </c>
      <c r="G27" s="11">
        <f t="shared" si="0"/>
        <v>30.36</v>
      </c>
      <c r="H27" s="10">
        <v>76.06</v>
      </c>
      <c r="I27" s="11">
        <f t="shared" si="1"/>
        <v>38.03</v>
      </c>
      <c r="J27" s="24">
        <f t="shared" si="2"/>
        <v>68.39</v>
      </c>
      <c r="K27" s="25">
        <v>7</v>
      </c>
      <c r="L27" s="23"/>
      <c r="M27" s="23"/>
      <c r="N27" s="23"/>
      <c r="O27" s="23"/>
    </row>
    <row r="28" ht="21" customHeight="1" spans="1:15">
      <c r="A28" s="7">
        <v>20240809934</v>
      </c>
      <c r="B28" s="7" t="s">
        <v>53</v>
      </c>
      <c r="C28" s="7" t="s">
        <v>23</v>
      </c>
      <c r="D28" s="21"/>
      <c r="E28" s="21"/>
      <c r="F28" s="10">
        <v>60.25</v>
      </c>
      <c r="G28" s="11">
        <f t="shared" si="0"/>
        <v>30.125</v>
      </c>
      <c r="H28" s="10">
        <v>73.24</v>
      </c>
      <c r="I28" s="11">
        <f t="shared" si="1"/>
        <v>36.62</v>
      </c>
      <c r="J28" s="24">
        <f t="shared" si="2"/>
        <v>66.745</v>
      </c>
      <c r="K28" s="25">
        <v>8</v>
      </c>
      <c r="L28" s="23"/>
      <c r="M28" s="23"/>
      <c r="N28" s="23"/>
      <c r="O28" s="23"/>
    </row>
    <row r="29" ht="21" customHeight="1" spans="1:15">
      <c r="A29" s="7">
        <v>20240809936</v>
      </c>
      <c r="B29" s="7" t="s">
        <v>54</v>
      </c>
      <c r="C29" s="7" t="s">
        <v>13</v>
      </c>
      <c r="D29" s="21"/>
      <c r="E29" s="21"/>
      <c r="F29" s="10">
        <v>62</v>
      </c>
      <c r="G29" s="11">
        <f t="shared" si="0"/>
        <v>31</v>
      </c>
      <c r="H29" s="10" t="s">
        <v>17</v>
      </c>
      <c r="I29" s="11"/>
      <c r="J29" s="24"/>
      <c r="K29" s="25"/>
      <c r="L29" s="23"/>
      <c r="M29" s="23"/>
      <c r="N29" s="23"/>
      <c r="O29" s="23"/>
    </row>
    <row r="30" ht="21" customHeight="1" spans="1:15">
      <c r="A30" s="7">
        <v>20240809937</v>
      </c>
      <c r="B30" s="7" t="s">
        <v>55</v>
      </c>
      <c r="C30" s="7" t="s">
        <v>13</v>
      </c>
      <c r="D30" s="12"/>
      <c r="E30" s="12"/>
      <c r="F30" s="10">
        <v>60.5</v>
      </c>
      <c r="G30" s="11">
        <f t="shared" si="0"/>
        <v>30.25</v>
      </c>
      <c r="H30" s="10" t="s">
        <v>17</v>
      </c>
      <c r="I30" s="11"/>
      <c r="J30" s="24"/>
      <c r="K30" s="25"/>
      <c r="L30" s="23"/>
      <c r="M30" s="23"/>
      <c r="N30" s="23"/>
      <c r="O30" s="23"/>
    </row>
    <row r="31" ht="21" customHeight="1" spans="1:15">
      <c r="A31" s="7">
        <v>20240810009</v>
      </c>
      <c r="B31" s="7" t="s">
        <v>56</v>
      </c>
      <c r="C31" s="7" t="s">
        <v>23</v>
      </c>
      <c r="D31" s="13" t="s">
        <v>57</v>
      </c>
      <c r="E31" s="7" t="s">
        <v>15</v>
      </c>
      <c r="F31" s="10">
        <v>62.07</v>
      </c>
      <c r="G31" s="11">
        <f t="shared" si="0"/>
        <v>31.035</v>
      </c>
      <c r="H31" s="10">
        <v>78.48</v>
      </c>
      <c r="I31" s="11">
        <f t="shared" si="1"/>
        <v>39.24</v>
      </c>
      <c r="J31" s="24">
        <f t="shared" si="2"/>
        <v>70.275</v>
      </c>
      <c r="K31" s="25">
        <v>1</v>
      </c>
      <c r="L31" s="23"/>
      <c r="M31" s="23"/>
      <c r="N31" s="23"/>
      <c r="O31" s="23"/>
    </row>
    <row r="32" ht="21" customHeight="1" spans="1:15">
      <c r="A32" s="7">
        <v>20240810010</v>
      </c>
      <c r="B32" s="7" t="s">
        <v>58</v>
      </c>
      <c r="C32" s="7" t="s">
        <v>23</v>
      </c>
      <c r="D32" s="20"/>
      <c r="E32" s="7"/>
      <c r="F32" s="10">
        <v>60.89</v>
      </c>
      <c r="G32" s="11">
        <f t="shared" si="0"/>
        <v>30.445</v>
      </c>
      <c r="H32" s="10">
        <v>76.68</v>
      </c>
      <c r="I32" s="11">
        <f t="shared" si="1"/>
        <v>38.34</v>
      </c>
      <c r="J32" s="24">
        <f t="shared" si="2"/>
        <v>68.785</v>
      </c>
      <c r="K32" s="25">
        <v>2</v>
      </c>
      <c r="L32" s="23"/>
      <c r="M32" s="23"/>
      <c r="N32" s="23"/>
      <c r="O32" s="23"/>
    </row>
    <row r="33" ht="21" customHeight="1" spans="1:15">
      <c r="A33" s="7">
        <v>20240810013</v>
      </c>
      <c r="B33" s="7" t="s">
        <v>59</v>
      </c>
      <c r="C33" s="7" t="s">
        <v>13</v>
      </c>
      <c r="D33" s="8" t="s">
        <v>60</v>
      </c>
      <c r="E33" s="7" t="s">
        <v>15</v>
      </c>
      <c r="F33" s="10">
        <v>60.5</v>
      </c>
      <c r="G33" s="11">
        <f t="shared" si="0"/>
        <v>30.25</v>
      </c>
      <c r="H33" s="10">
        <v>71.44</v>
      </c>
      <c r="I33" s="11">
        <f t="shared" si="1"/>
        <v>35.72</v>
      </c>
      <c r="J33" s="24">
        <f t="shared" si="2"/>
        <v>65.97</v>
      </c>
      <c r="K33" s="25">
        <v>1</v>
      </c>
      <c r="L33" s="23"/>
      <c r="M33" s="23"/>
      <c r="N33" s="23"/>
      <c r="O33" s="23"/>
    </row>
    <row r="34" ht="21" customHeight="1" spans="1:15">
      <c r="A34" s="7">
        <v>20240810014</v>
      </c>
      <c r="B34" s="7" t="s">
        <v>61</v>
      </c>
      <c r="C34" s="7" t="s">
        <v>13</v>
      </c>
      <c r="D34" s="13" t="s">
        <v>62</v>
      </c>
      <c r="E34" s="7" t="s">
        <v>15</v>
      </c>
      <c r="F34" s="10">
        <v>62.83</v>
      </c>
      <c r="G34" s="11">
        <f t="shared" si="0"/>
        <v>31.415</v>
      </c>
      <c r="H34" s="10">
        <v>76.98</v>
      </c>
      <c r="I34" s="11">
        <f t="shared" si="1"/>
        <v>38.49</v>
      </c>
      <c r="J34" s="24">
        <f t="shared" si="2"/>
        <v>69.905</v>
      </c>
      <c r="K34" s="25">
        <v>1</v>
      </c>
      <c r="L34" s="23"/>
      <c r="M34" s="23"/>
      <c r="N34" s="23"/>
      <c r="O34" s="23"/>
    </row>
    <row r="35" ht="21" customHeight="1" spans="1:11">
      <c r="A35" s="7">
        <v>20240810016</v>
      </c>
      <c r="B35" s="7" t="s">
        <v>63</v>
      </c>
      <c r="C35" s="7" t="s">
        <v>13</v>
      </c>
      <c r="D35" s="20"/>
      <c r="E35" s="7"/>
      <c r="F35" s="10">
        <v>60.25</v>
      </c>
      <c r="G35" s="11">
        <f t="shared" si="0"/>
        <v>30.125</v>
      </c>
      <c r="H35" s="10">
        <v>76.02</v>
      </c>
      <c r="I35" s="11">
        <f t="shared" si="1"/>
        <v>38.01</v>
      </c>
      <c r="J35" s="24">
        <f t="shared" si="2"/>
        <v>68.135</v>
      </c>
      <c r="K35" s="25">
        <v>2</v>
      </c>
    </row>
    <row r="36" ht="21" customHeight="1" spans="1:11">
      <c r="A36" s="7">
        <v>20240810020</v>
      </c>
      <c r="B36" s="7" t="s">
        <v>64</v>
      </c>
      <c r="C36" s="7" t="s">
        <v>13</v>
      </c>
      <c r="D36" s="13" t="s">
        <v>65</v>
      </c>
      <c r="E36" s="7" t="s">
        <v>15</v>
      </c>
      <c r="F36" s="10">
        <v>64.05</v>
      </c>
      <c r="G36" s="11">
        <f t="shared" si="0"/>
        <v>32.025</v>
      </c>
      <c r="H36" s="10">
        <v>80.02</v>
      </c>
      <c r="I36" s="11">
        <f t="shared" si="1"/>
        <v>40.01</v>
      </c>
      <c r="J36" s="24">
        <f t="shared" si="2"/>
        <v>72.035</v>
      </c>
      <c r="K36" s="25">
        <v>1</v>
      </c>
    </row>
    <row r="37" ht="21" customHeight="1" spans="1:11">
      <c r="A37" s="7">
        <v>20240810018</v>
      </c>
      <c r="B37" s="7" t="s">
        <v>66</v>
      </c>
      <c r="C37" s="7" t="s">
        <v>13</v>
      </c>
      <c r="D37" s="20"/>
      <c r="E37" s="7"/>
      <c r="F37" s="10">
        <v>60.48</v>
      </c>
      <c r="G37" s="11">
        <f t="shared" si="0"/>
        <v>30.24</v>
      </c>
      <c r="H37" s="10">
        <v>78.16</v>
      </c>
      <c r="I37" s="11">
        <f t="shared" si="1"/>
        <v>39.08</v>
      </c>
      <c r="J37" s="24">
        <f t="shared" si="2"/>
        <v>69.32</v>
      </c>
      <c r="K37" s="25">
        <v>2</v>
      </c>
    </row>
    <row r="38" ht="21" customHeight="1" spans="1:11">
      <c r="A38" s="7">
        <v>20240810022</v>
      </c>
      <c r="B38" s="7" t="s">
        <v>67</v>
      </c>
      <c r="C38" s="7" t="s">
        <v>23</v>
      </c>
      <c r="D38" s="13" t="s">
        <v>68</v>
      </c>
      <c r="E38" s="9" t="s">
        <v>24</v>
      </c>
      <c r="F38" s="10">
        <v>60.58</v>
      </c>
      <c r="G38" s="11">
        <f t="shared" si="0"/>
        <v>30.29</v>
      </c>
      <c r="H38" s="10">
        <v>75.62</v>
      </c>
      <c r="I38" s="11">
        <f t="shared" si="1"/>
        <v>37.81</v>
      </c>
      <c r="J38" s="24">
        <f t="shared" si="2"/>
        <v>68.1</v>
      </c>
      <c r="K38" s="25">
        <v>1</v>
      </c>
    </row>
    <row r="39" ht="21" customHeight="1" spans="1:11">
      <c r="A39" s="7">
        <v>20240810021</v>
      </c>
      <c r="B39" s="7" t="s">
        <v>69</v>
      </c>
      <c r="C39" s="7" t="s">
        <v>13</v>
      </c>
      <c r="D39" s="20"/>
      <c r="E39" s="12"/>
      <c r="F39" s="10">
        <v>60.24</v>
      </c>
      <c r="G39" s="11">
        <f t="shared" si="0"/>
        <v>30.12</v>
      </c>
      <c r="H39" s="10">
        <v>73.96</v>
      </c>
      <c r="I39" s="11">
        <f t="shared" si="1"/>
        <v>36.98</v>
      </c>
      <c r="J39" s="24">
        <f t="shared" si="2"/>
        <v>67.1</v>
      </c>
      <c r="K39" s="25">
        <v>2</v>
      </c>
    </row>
    <row r="40" ht="21" customHeight="1" spans="1:11">
      <c r="A40" s="7">
        <v>20240810028</v>
      </c>
      <c r="B40" s="7" t="s">
        <v>70</v>
      </c>
      <c r="C40" s="7" t="s">
        <v>23</v>
      </c>
      <c r="D40" s="13" t="s">
        <v>71</v>
      </c>
      <c r="E40" s="9" t="s">
        <v>72</v>
      </c>
      <c r="F40" s="10">
        <v>66.4</v>
      </c>
      <c r="G40" s="11">
        <f t="shared" si="0"/>
        <v>33.2</v>
      </c>
      <c r="H40" s="10">
        <v>80.36</v>
      </c>
      <c r="I40" s="11">
        <f t="shared" si="1"/>
        <v>40.18</v>
      </c>
      <c r="J40" s="24">
        <f t="shared" si="2"/>
        <v>73.38</v>
      </c>
      <c r="K40" s="25">
        <v>1</v>
      </c>
    </row>
    <row r="41" ht="21" customHeight="1" spans="1:11">
      <c r="A41" s="7">
        <v>20240810025</v>
      </c>
      <c r="B41" s="7" t="s">
        <v>73</v>
      </c>
      <c r="C41" s="7" t="s">
        <v>13</v>
      </c>
      <c r="D41" s="14"/>
      <c r="E41" s="12"/>
      <c r="F41" s="10">
        <v>62.69</v>
      </c>
      <c r="G41" s="11">
        <f t="shared" si="0"/>
        <v>31.345</v>
      </c>
      <c r="H41" s="10">
        <v>75.5</v>
      </c>
      <c r="I41" s="11">
        <f t="shared" si="1"/>
        <v>37.75</v>
      </c>
      <c r="J41" s="24">
        <f t="shared" si="2"/>
        <v>69.095</v>
      </c>
      <c r="K41" s="25">
        <v>2</v>
      </c>
    </row>
    <row r="42" ht="21" customHeight="1" spans="1:11">
      <c r="A42" s="7">
        <v>20240810030</v>
      </c>
      <c r="B42" s="7" t="s">
        <v>74</v>
      </c>
      <c r="C42" s="7" t="s">
        <v>23</v>
      </c>
      <c r="D42" s="13" t="s">
        <v>71</v>
      </c>
      <c r="E42" s="9" t="s">
        <v>75</v>
      </c>
      <c r="F42" s="10">
        <v>65.45</v>
      </c>
      <c r="G42" s="11">
        <f t="shared" si="0"/>
        <v>32.725</v>
      </c>
      <c r="H42" s="10">
        <v>74.96</v>
      </c>
      <c r="I42" s="11">
        <f t="shared" si="1"/>
        <v>37.48</v>
      </c>
      <c r="J42" s="24">
        <f t="shared" si="2"/>
        <v>70.205</v>
      </c>
      <c r="K42" s="25">
        <v>1</v>
      </c>
    </row>
    <row r="43" ht="21" customHeight="1" spans="1:11">
      <c r="A43" s="7">
        <v>20240810032</v>
      </c>
      <c r="B43" s="7" t="s">
        <v>76</v>
      </c>
      <c r="C43" s="7" t="s">
        <v>23</v>
      </c>
      <c r="D43" s="14"/>
      <c r="E43" s="12"/>
      <c r="F43" s="10">
        <v>60.5</v>
      </c>
      <c r="G43" s="11">
        <f t="shared" si="0"/>
        <v>30.25</v>
      </c>
      <c r="H43" s="10">
        <v>73.68</v>
      </c>
      <c r="I43" s="11">
        <f t="shared" si="1"/>
        <v>36.84</v>
      </c>
      <c r="J43" s="24">
        <f t="shared" si="2"/>
        <v>67.09</v>
      </c>
      <c r="K43" s="25">
        <v>2</v>
      </c>
    </row>
    <row r="44" ht="21" customHeight="1" spans="1:11">
      <c r="A44" s="7">
        <v>20240810033</v>
      </c>
      <c r="B44" s="7" t="s">
        <v>77</v>
      </c>
      <c r="C44" s="7" t="s">
        <v>23</v>
      </c>
      <c r="D44" s="13" t="s">
        <v>78</v>
      </c>
      <c r="E44" s="9" t="s">
        <v>79</v>
      </c>
      <c r="F44" s="10">
        <v>66.5</v>
      </c>
      <c r="G44" s="11">
        <f t="shared" si="0"/>
        <v>33.25</v>
      </c>
      <c r="H44" s="10">
        <v>75.6</v>
      </c>
      <c r="I44" s="11">
        <f t="shared" si="1"/>
        <v>37.8</v>
      </c>
      <c r="J44" s="24">
        <f t="shared" si="2"/>
        <v>71.05</v>
      </c>
      <c r="K44" s="25">
        <v>1</v>
      </c>
    </row>
    <row r="45" ht="21" customHeight="1" spans="1:11">
      <c r="A45" s="7">
        <v>20240810034</v>
      </c>
      <c r="B45" s="7" t="s">
        <v>80</v>
      </c>
      <c r="C45" s="7" t="s">
        <v>23</v>
      </c>
      <c r="D45" s="20"/>
      <c r="E45" s="21"/>
      <c r="F45" s="10">
        <v>60</v>
      </c>
      <c r="G45" s="11">
        <f t="shared" si="0"/>
        <v>30</v>
      </c>
      <c r="H45" s="10">
        <v>75.96</v>
      </c>
      <c r="I45" s="11">
        <f t="shared" si="1"/>
        <v>37.98</v>
      </c>
      <c r="J45" s="24">
        <f t="shared" si="2"/>
        <v>67.98</v>
      </c>
      <c r="K45" s="25">
        <v>2</v>
      </c>
    </row>
    <row r="46" ht="21" customHeight="1" spans="1:11">
      <c r="A46" s="7">
        <v>20240810035</v>
      </c>
      <c r="B46" s="7" t="s">
        <v>81</v>
      </c>
      <c r="C46" s="7" t="s">
        <v>23</v>
      </c>
      <c r="D46" s="13" t="s">
        <v>57</v>
      </c>
      <c r="E46" s="9" t="s">
        <v>79</v>
      </c>
      <c r="F46" s="10">
        <v>60</v>
      </c>
      <c r="G46" s="11">
        <f t="shared" si="0"/>
        <v>30</v>
      </c>
      <c r="H46" s="10">
        <v>77.2</v>
      </c>
      <c r="I46" s="11">
        <f t="shared" si="1"/>
        <v>38.6</v>
      </c>
      <c r="J46" s="24">
        <f t="shared" si="2"/>
        <v>68.6</v>
      </c>
      <c r="K46" s="25">
        <v>1</v>
      </c>
    </row>
    <row r="47" ht="21" customHeight="1" spans="1:11">
      <c r="A47" s="7">
        <v>20240810037</v>
      </c>
      <c r="B47" s="7" t="s">
        <v>82</v>
      </c>
      <c r="C47" s="7" t="s">
        <v>13</v>
      </c>
      <c r="D47" s="20"/>
      <c r="E47" s="12"/>
      <c r="F47" s="10">
        <v>71.5</v>
      </c>
      <c r="G47" s="11">
        <f t="shared" si="0"/>
        <v>35.75</v>
      </c>
      <c r="H47" s="10" t="s">
        <v>17</v>
      </c>
      <c r="I47" s="11"/>
      <c r="J47" s="24"/>
      <c r="K47" s="25"/>
    </row>
  </sheetData>
  <autoFilter xmlns:etc="http://www.wps.cn/officeDocument/2017/etCustomData" ref="A2:E47" etc:filterBottomFollowUsedRange="0">
    <extLst/>
  </autoFilter>
  <sortState ref="A12:O15">
    <sortCondition ref="J12:J15" descending="1"/>
  </sortState>
  <mergeCells count="33">
    <mergeCell ref="A1:K1"/>
    <mergeCell ref="D3:D4"/>
    <mergeCell ref="D5:D6"/>
    <mergeCell ref="D8:D9"/>
    <mergeCell ref="D10:D11"/>
    <mergeCell ref="D12:D15"/>
    <mergeCell ref="D16:D17"/>
    <mergeCell ref="D19:D20"/>
    <mergeCell ref="D21:D30"/>
    <mergeCell ref="D31:D32"/>
    <mergeCell ref="D34:D35"/>
    <mergeCell ref="D36:D37"/>
    <mergeCell ref="D38:D39"/>
    <mergeCell ref="D40:D41"/>
    <mergeCell ref="D42:D43"/>
    <mergeCell ref="D44:D45"/>
    <mergeCell ref="D46:D47"/>
    <mergeCell ref="E3:E4"/>
    <mergeCell ref="E5:E6"/>
    <mergeCell ref="E8:E9"/>
    <mergeCell ref="E10:E11"/>
    <mergeCell ref="E12:E15"/>
    <mergeCell ref="E16:E17"/>
    <mergeCell ref="E19:E20"/>
    <mergeCell ref="E21:E30"/>
    <mergeCell ref="E31:E32"/>
    <mergeCell ref="E34:E35"/>
    <mergeCell ref="E36:E37"/>
    <mergeCell ref="E38:E39"/>
    <mergeCell ref="E40:E41"/>
    <mergeCell ref="E42:E43"/>
    <mergeCell ref="E44:E45"/>
    <mergeCell ref="E46:E47"/>
  </mergeCells>
  <pageMargins left="0.393055555555556" right="0.118055555555556" top="0.275" bottom="0.629861111111111" header="0.236111111111111" footer="0.118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空白格</cp:lastModifiedBy>
  <dcterms:created xsi:type="dcterms:W3CDTF">2024-07-31T07:44:00Z</dcterms:created>
  <dcterms:modified xsi:type="dcterms:W3CDTF">2024-09-15T11:23:41Z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DCBAAC23B70D46ECAE6FEDC7BD464523_11</vt:lpwstr>
  </property>
  <property fmtid="{D5CDD505-2E9C-101B-9397-08002B2CF9AE}" pid="3" name="KSOProductBuildVer">
    <vt:lpwstr>2052-12.1.0.17857</vt:lpwstr>
  </property>
</Properties>
</file>